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<sst xmlns="http://schemas.openxmlformats.org/spreadsheetml/2006/main" count="50" uniqueCount="50">
  <si>
    <t>Your Company Name</t>
  </si>
  <si>
    <t>Balance Sheet</t>
  </si>
  <si>
    <t>Assets</t>
  </si>
  <si>
    <t>Liabilities &amp; Equity</t>
  </si>
  <si>
    <t>Current Assets</t>
  </si>
  <si>
    <t>Liabilities</t>
  </si>
  <si>
    <t xml:space="preserve">   Bank Accounts</t>
  </si>
  <si>
    <t xml:space="preserve">  Current Liabilities</t>
  </si>
  <si>
    <t xml:space="preserve">       Savings</t>
  </si>
  <si>
    <t xml:space="preserve">     Accounts Payable</t>
  </si>
  <si>
    <t xml:space="preserve">       Checking</t>
  </si>
  <si>
    <t xml:space="preserve">     Accrued Liabilities</t>
  </si>
  <si>
    <t>Total Bank Accounts</t>
  </si>
  <si>
    <t xml:space="preserve">     Accured payroll</t>
  </si>
  <si>
    <t xml:space="preserve">   Accounts Receivable</t>
  </si>
  <si>
    <t xml:space="preserve">     Unearned revenue</t>
  </si>
  <si>
    <t>Total Accounts Receivable</t>
  </si>
  <si>
    <t xml:space="preserve">     Short-term loans</t>
  </si>
  <si>
    <t xml:space="preserve">   Other Current Assets</t>
  </si>
  <si>
    <t xml:space="preserve">     Notes Payable</t>
  </si>
  <si>
    <t xml:space="preserve">       Inventory</t>
  </si>
  <si>
    <t>Total Current Liabilities</t>
  </si>
  <si>
    <t xml:space="preserve">       Prepaid assets</t>
  </si>
  <si>
    <t>Total Current Assets</t>
  </si>
  <si>
    <t>Long-Term Liabilities</t>
  </si>
  <si>
    <t xml:space="preserve">     Long-Term Debt</t>
  </si>
  <si>
    <t>Fixed Assets</t>
  </si>
  <si>
    <t xml:space="preserve">     Deferred Income Tax</t>
  </si>
  <si>
    <t xml:space="preserve">   Long-Term Investments</t>
  </si>
  <si>
    <t xml:space="preserve">     Other</t>
  </si>
  <si>
    <t xml:space="preserve">   Property, Plant, and Equipment</t>
  </si>
  <si>
    <t xml:space="preserve">Total Long-Term Liabilities </t>
  </si>
  <si>
    <t xml:space="preserve">   (Less Accumulated Depreciation)</t>
  </si>
  <si>
    <t xml:space="preserve">   Computer, Office Equipment</t>
  </si>
  <si>
    <t>Owner's Equity</t>
  </si>
  <si>
    <t xml:space="preserve">   Intangible Assets</t>
  </si>
  <si>
    <t xml:space="preserve">     Owner's investment</t>
  </si>
  <si>
    <t>Total Fixed Assets</t>
  </si>
  <si>
    <t xml:space="preserve">     Retained Earnings</t>
  </si>
  <si>
    <t>Other Assets</t>
  </si>
  <si>
    <t xml:space="preserve">     Other </t>
  </si>
  <si>
    <t xml:space="preserve">   Deferred Tax</t>
  </si>
  <si>
    <t>Total Owner's Equity</t>
  </si>
  <si>
    <t xml:space="preserve">   Other</t>
  </si>
  <si>
    <t>Total Other Assets</t>
  </si>
  <si>
    <t>Total Assets</t>
  </si>
  <si>
    <t>Total Liabilities and Owner's Equity</t>
  </si>
  <si>
    <t xml:space="preserve">  Notes:</t>
  </si>
  <si>
    <t xml:space="preserve">  </t>
  </si>
  <si>
    <r>
      <rPr>
        <rFont val="Proxima Nova"/>
        <b val="0"/>
        <color rgb="FF000000"/>
        <sz val="11.0"/>
      </rPr>
      <t>courtesy of</t>
    </r>
    <r>
      <rPr>
        <rFont val="Proxima Nova"/>
        <b val="0"/>
        <color rgb="FF073976"/>
        <sz val="11.0"/>
      </rPr>
      <t xml:space="preserve"> </t>
    </r>
    <r>
      <rPr>
        <rFont val="Proxima Nova"/>
        <b/>
        <color rgb="FF073976"/>
        <sz val="11.0"/>
      </rPr>
      <t>Trulysmall.com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</si>
</sst>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m&quot; &quot;d&quot;, &quot;yyyy"/>
    <numFmt numFmtId="165" formatCode="&quot;$&quot;#,##0.00"/>
  </numFmts>
  <fonts count="16">
    <font>
      <sz val="10.0"/>
      <color rgb="FF000000"/>
      <name val="Arial"/>
      <scheme val="minor"/>
    </font>
    <font>
      <b/>
      <sz val="24.0"/>
      <color rgb="FF073763"/>
      <name val="Proxima Nova"/>
    </font>
    <font>
      <color theme="1"/>
      <name val="Arial"/>
    </font>
    <font>
      <color theme="1"/>
      <name val="Arial"/>
      <scheme val="minor"/>
    </font>
    <font>
      <b/>
      <sz val="24.0"/>
      <color rgb="FF073763"/>
      <name val="&quot;Proxima Nova&quot;"/>
    </font>
    <font>
      <b/>
      <sz val="12.0"/>
      <color theme="1"/>
      <name val="&quot;Proxima Nova&quot;"/>
    </font>
    <font>
      <sz val="12.0"/>
      <color theme="1"/>
      <name val="Proxima Nova"/>
    </font>
    <font>
      <b/>
      <sz val="12.0"/>
      <color rgb="FF073976"/>
      <name val="Proxima Nova"/>
    </font>
    <font>
      <b/>
      <sz val="12.0"/>
      <color rgb="FFFFFFFF"/>
      <name val="Proxima Nova"/>
    </font>
    <font>
      <b/>
      <sz val="11.0"/>
      <color theme="1"/>
      <name val="Proxima Nova"/>
    </font>
    <font>
      <sz val="11.0"/>
      <color theme="1"/>
      <name val="Proxima Nova"/>
    </font>
    <font>
      <b/>
      <sz val="12.0"/>
      <color theme="1"/>
      <name val="Proxima Nova"/>
    </font>
    <font/>
    <font>
      <b/>
      <sz val="12.0"/>
      <color rgb="FF073763"/>
      <name val="Proxima Nova"/>
    </font>
    <font>
      <color theme="1"/>
      <name val="Proxima Nova"/>
    </font>
    <font>
      <b/>
      <sz val="11.0"/>
      <color rgb="FF073976"/>
      <name val="Proxima Nova"/>
    </font>
  </fonts>
  <fills count="5">
    <fill>
      <patternFill patternType="none"/>
    </fill>
    <fill>
      <patternFill patternType="lightGray"/>
    </fill>
    <fill>
      <patternFill patternType="solid">
        <fgColor rgb="FF073763"/>
        <bgColor rgb="FF073763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</fills>
  <borders count="51">
    <border/>
    <border>
      <right style="hair">
        <color rgb="FFCCCCCC"/>
      </right>
    </border>
    <border>
      <right style="thick">
        <color rgb="FFFFFFFF"/>
      </right>
    </border>
    <border>
      <right style="thick">
        <color rgb="FFFFFFFF"/>
      </right>
      <bottom style="thick">
        <color rgb="FF999999"/>
      </bottom>
    </border>
    <border>
      <bottom style="thick">
        <color rgb="FF999999"/>
      </bottom>
    </border>
    <border>
      <right style="thick">
        <color rgb="FFFFFFFF"/>
      </right>
      <top style="thick">
        <color rgb="FF999999"/>
      </top>
      <bottom style="dotted">
        <color rgb="FFCCCCCC"/>
      </bottom>
    </border>
    <border>
      <top style="thick">
        <color rgb="FF999999"/>
      </top>
      <bottom style="dotted">
        <color rgb="FFCCCCCC"/>
      </bottom>
    </border>
    <border>
      <right style="thick">
        <color rgb="FFFFFFFF"/>
      </right>
      <bottom style="dotted">
        <color rgb="FFCCCCCC"/>
      </bottom>
    </border>
    <border>
      <bottom style="dotted">
        <color rgb="FFCCCCCC"/>
      </bottom>
    </border>
    <border>
      <right style="thick">
        <color rgb="FFFFFFFF"/>
      </right>
      <top style="hair">
        <color rgb="FFD9D9D9"/>
      </top>
    </border>
    <border>
      <top style="hair">
        <color rgb="FFD9D9D9"/>
      </top>
    </border>
    <border>
      <right style="thick">
        <color rgb="FFFFFFFF"/>
      </right>
      <top style="hair">
        <color rgb="FFD9D9D9"/>
      </top>
      <bottom style="dotted">
        <color rgb="FFD9D9D9"/>
      </bottom>
    </border>
    <border>
      <top style="hair">
        <color rgb="FFD9D9D9"/>
      </top>
      <bottom style="dotted">
        <color rgb="FFD9D9D9"/>
      </bottom>
    </border>
    <border>
      <right style="thick">
        <color rgb="FFFFFFFF"/>
      </right>
      <top style="thick">
        <color rgb="FF999999"/>
      </top>
    </border>
    <border>
      <top style="thick">
        <color rgb="FF999999"/>
      </top>
    </border>
    <border>
      <right style="thick">
        <color rgb="FFFFFFFF"/>
      </right>
      <top style="dotted">
        <color rgb="FFD9D9D9"/>
      </top>
      <bottom style="dotted">
        <color rgb="FFD9D9D9"/>
      </bottom>
    </border>
    <border>
      <top style="dotted">
        <color rgb="FFD9D9D9"/>
      </top>
      <bottom style="dotted">
        <color rgb="FFD9D9D9"/>
      </bottom>
    </border>
    <border>
      <right style="thick">
        <color rgb="FFFFFFFF"/>
      </right>
      <bottom style="dotted">
        <color rgb="FFD9D9D9"/>
      </bottom>
    </border>
    <border>
      <bottom style="dotted">
        <color rgb="FFD9D9D9"/>
      </bottom>
    </border>
    <border>
      <right style="thick">
        <color rgb="FFFFFFFF"/>
      </right>
      <top style="thick">
        <color rgb="FF000000"/>
      </top>
    </border>
    <border>
      <top style="thick">
        <color rgb="FF000000"/>
      </top>
    </border>
    <border>
      <right style="thick">
        <color rgb="FFFFFFFF"/>
      </right>
      <bottom style="dotted">
        <color rgb="FFB7B7B7"/>
      </bottom>
    </border>
    <border>
      <bottom style="dotted">
        <color rgb="FFB7B7B7"/>
      </bottom>
    </border>
    <border>
      <right style="thick">
        <color rgb="FFFFFFFF"/>
      </right>
      <top style="dotted">
        <color rgb="FFCCCCCC"/>
      </top>
      <bottom style="dotted">
        <color rgb="FFCCCCCC"/>
      </bottom>
    </border>
    <border>
      <top style="dotted">
        <color rgb="FFCCCCCC"/>
      </top>
      <bottom style="dotted">
        <color rgb="FFCCCCCC"/>
      </bottom>
    </border>
    <border>
      <right style="thick">
        <color rgb="FFFFFFFF"/>
      </right>
      <top style="dotted">
        <color rgb="FFCCCCCC"/>
      </top>
    </border>
    <border>
      <top style="dotted">
        <color rgb="FFCCCCCC"/>
      </top>
    </border>
    <border>
      <right style="thick">
        <color rgb="FFFFFFFF"/>
      </right>
      <top style="medium">
        <color rgb="FF000000"/>
      </top>
    </border>
    <border>
      <top style="medium">
        <color rgb="FF000000"/>
      </top>
    </border>
    <border>
      <left style="thick">
        <color rgb="FFFFFFFF"/>
      </left>
    </border>
    <border>
      <left style="thick">
        <color rgb="FFFFFFFF"/>
      </left>
      <bottom style="thick">
        <color rgb="FF999999"/>
      </bottom>
    </border>
    <border>
      <right style="thick">
        <color rgb="FFFFFFFF"/>
      </right>
      <top style="thick">
        <color rgb="FF000000"/>
      </top>
      <bottom style="dotted">
        <color rgb="FFCCCCCC"/>
      </bottom>
    </border>
    <border>
      <top style="thick">
        <color rgb="FF000000"/>
      </top>
      <bottom style="dotted">
        <color rgb="FFCCCCCC"/>
      </bottom>
    </border>
    <border>
      <left style="thick">
        <color rgb="FFFFFFFF"/>
      </left>
      <top style="thick">
        <color rgb="FF000000"/>
      </top>
    </border>
    <border>
      <top style="thick">
        <color rgb="FF000000"/>
      </top>
      <bottom style="thick">
        <color rgb="FFF3F3F3"/>
      </bottom>
    </border>
    <border>
      <left style="thick">
        <color rgb="FFFFFFFF"/>
      </left>
      <top style="thick">
        <color rgb="FF000000"/>
      </top>
      <bottom style="thick">
        <color rgb="FFF3F3F3"/>
      </bottom>
    </border>
    <border>
      <right style="thick">
        <color rgb="FFFFFFFF"/>
      </right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left style="thick">
        <color rgb="FFFFFFFF"/>
      </left>
      <top style="thick">
        <color rgb="FF000000"/>
      </top>
      <bottom style="thick">
        <color rgb="FF000000"/>
      </bottom>
    </border>
    <border>
      <top style="medium">
        <color rgb="FFCCCCCC"/>
      </top>
    </border>
    <border>
      <right style="thick">
        <color rgb="FFFFFFFF"/>
      </right>
      <top style="medium">
        <color rgb="FFCCCCCC"/>
      </top>
    </border>
    <border>
      <left style="hair">
        <color rgb="FF666666"/>
      </left>
      <top style="hair">
        <color rgb="FF666666"/>
      </top>
    </border>
    <border>
      <top style="hair">
        <color rgb="FF666666"/>
      </top>
    </border>
    <border>
      <right style="hair">
        <color rgb="FF666666"/>
      </right>
      <top style="hair">
        <color rgb="FF666666"/>
      </top>
    </border>
    <border>
      <left style="hair">
        <color rgb="FF666666"/>
      </left>
    </border>
    <border>
      <right style="hair">
        <color rgb="FF666666"/>
      </right>
    </border>
    <border>
      <left style="hair">
        <color rgb="FF666666"/>
      </left>
      <bottom style="hair">
        <color rgb="FF666666"/>
      </bottom>
    </border>
    <border>
      <bottom style="hair">
        <color rgb="FF666666"/>
      </bottom>
    </border>
    <border>
      <right style="hair">
        <color rgb="FF666666"/>
      </right>
      <bottom style="hair">
        <color rgb="FF666666"/>
      </bottom>
    </border>
    <border>
      <left style="hair">
        <color rgb="FFD9D9D9"/>
      </left>
    </border>
    <border>
      <right style="thin">
        <color rgb="FFFFFFFF"/>
      </right>
    </border>
  </borders>
  <cellStyleXfs count="1">
    <xf borderId="0" fillId="0" fontId="0" numFmtId="0" applyAlignment="1" applyFont="1"/>
  </cellStyleXfs>
  <cellXfs count="9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vertical="center"/>
    </xf>
    <xf borderId="0" fillId="0" fontId="3" numFmtId="0" xfId="0" applyAlignment="1" applyFont="1">
      <alignment vertical="center"/>
    </xf>
    <xf borderId="0" fillId="0" fontId="4" numFmtId="0" xfId="0" applyAlignment="1" applyFont="1">
      <alignment horizontal="center" vertical="center"/>
    </xf>
    <xf borderId="0" fillId="0" fontId="4" numFmtId="0" xfId="0" applyAlignment="1" applyFont="1">
      <alignment horizontal="center" readingOrder="0" vertical="center"/>
    </xf>
    <xf borderId="0" fillId="0" fontId="2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5" numFmtId="164" xfId="0" applyAlignment="1" applyFont="1" applyNumberFormat="1">
      <alignment horizontal="center" vertical="center"/>
    </xf>
    <xf borderId="0" fillId="0" fontId="6" numFmtId="0" xfId="0" applyFont="1"/>
    <xf borderId="0" fillId="0" fontId="7" numFmtId="0" xfId="0" applyAlignment="1" applyFont="1">
      <alignment horizontal="right" vertical="bottom"/>
    </xf>
    <xf borderId="0" fillId="2" fontId="8" numFmtId="0" xfId="0" applyAlignment="1" applyFill="1" applyFont="1">
      <alignment readingOrder="0"/>
    </xf>
    <xf borderId="0" fillId="2" fontId="8" numFmtId="0" xfId="0" applyAlignment="1" applyFont="1">
      <alignment horizontal="center" readingOrder="0"/>
    </xf>
    <xf borderId="1" fillId="0" fontId="3" numFmtId="0" xfId="0" applyBorder="1" applyFont="1"/>
    <xf borderId="0" fillId="0" fontId="9" numFmtId="0" xfId="0" applyAlignment="1" applyFont="1">
      <alignment readingOrder="0"/>
    </xf>
    <xf borderId="2" fillId="3" fontId="6" numFmtId="0" xfId="0" applyAlignment="1" applyBorder="1" applyFill="1" applyFont="1">
      <alignment readingOrder="0"/>
    </xf>
    <xf borderId="0" fillId="3" fontId="6" numFmtId="165" xfId="0" applyAlignment="1" applyFont="1" applyNumberFormat="1">
      <alignment horizontal="right" readingOrder="0"/>
    </xf>
    <xf borderId="3" fillId="3" fontId="6" numFmtId="0" xfId="0" applyAlignment="1" applyBorder="1" applyFont="1">
      <alignment readingOrder="0"/>
    </xf>
    <xf borderId="4" fillId="3" fontId="6" numFmtId="165" xfId="0" applyAlignment="1" applyBorder="1" applyFont="1" applyNumberFormat="1">
      <alignment horizontal="right" readingOrder="0"/>
    </xf>
    <xf borderId="0" fillId="0" fontId="10" numFmtId="0" xfId="0" applyAlignment="1" applyFont="1">
      <alignment readingOrder="0"/>
    </xf>
    <xf borderId="5" fillId="3" fontId="6" numFmtId="0" xfId="0" applyAlignment="1" applyBorder="1" applyFont="1">
      <alignment readingOrder="0"/>
    </xf>
    <xf borderId="6" fillId="3" fontId="6" numFmtId="165" xfId="0" applyAlignment="1" applyBorder="1" applyFont="1" applyNumberFormat="1">
      <alignment horizontal="right" readingOrder="0"/>
    </xf>
    <xf borderId="7" fillId="3" fontId="6" numFmtId="0" xfId="0" applyAlignment="1" applyBorder="1" applyFont="1">
      <alignment readingOrder="0"/>
    </xf>
    <xf borderId="8" fillId="3" fontId="6" numFmtId="165" xfId="0" applyAlignment="1" applyBorder="1" applyFont="1" applyNumberFormat="1">
      <alignment horizontal="right" readingOrder="0"/>
    </xf>
    <xf borderId="9" fillId="3" fontId="6" numFmtId="0" xfId="0" applyAlignment="1" applyBorder="1" applyFont="1">
      <alignment readingOrder="0"/>
    </xf>
    <xf borderId="10" fillId="3" fontId="6" numFmtId="165" xfId="0" applyAlignment="1" applyBorder="1" applyFont="1" applyNumberFormat="1">
      <alignment horizontal="right" readingOrder="0"/>
    </xf>
    <xf borderId="10" fillId="3" fontId="6" numFmtId="165" xfId="0" applyAlignment="1" applyBorder="1" applyFont="1" applyNumberFormat="1">
      <alignment horizontal="right" readingOrder="0"/>
    </xf>
    <xf borderId="11" fillId="3" fontId="6" numFmtId="0" xfId="0" applyAlignment="1" applyBorder="1" applyFont="1">
      <alignment readingOrder="0"/>
    </xf>
    <xf borderId="12" fillId="3" fontId="6" numFmtId="165" xfId="0" applyAlignment="1" applyBorder="1" applyFont="1" applyNumberFormat="1">
      <alignment horizontal="right" readingOrder="0"/>
    </xf>
    <xf borderId="12" fillId="3" fontId="6" numFmtId="165" xfId="0" applyAlignment="1" applyBorder="1" applyFont="1" applyNumberFormat="1">
      <alignment horizontal="right" readingOrder="0"/>
    </xf>
    <xf borderId="13" fillId="3" fontId="6" numFmtId="0" xfId="0" applyAlignment="1" applyBorder="1" applyFont="1">
      <alignment readingOrder="0"/>
    </xf>
    <xf borderId="14" fillId="3" fontId="11" numFmtId="165" xfId="0" applyAlignment="1" applyBorder="1" applyFont="1" applyNumberFormat="1">
      <alignment horizontal="right"/>
    </xf>
    <xf borderId="0" fillId="0" fontId="10" numFmtId="0" xfId="0" applyFont="1"/>
    <xf borderId="2" fillId="3" fontId="6" numFmtId="0" xfId="0" applyAlignment="1" applyBorder="1" applyFont="1">
      <alignment readingOrder="0"/>
    </xf>
    <xf borderId="15" fillId="3" fontId="6" numFmtId="0" xfId="0" applyAlignment="1" applyBorder="1" applyFont="1">
      <alignment readingOrder="0"/>
    </xf>
    <xf borderId="16" fillId="3" fontId="6" numFmtId="165" xfId="0" applyAlignment="1" applyBorder="1" applyFont="1" applyNumberFormat="1">
      <alignment horizontal="right" readingOrder="0"/>
    </xf>
    <xf borderId="14" fillId="3" fontId="11" numFmtId="165" xfId="0" applyAlignment="1" applyBorder="1" applyFont="1" applyNumberFormat="1">
      <alignment horizontal="right" readingOrder="0"/>
    </xf>
    <xf borderId="17" fillId="3" fontId="6" numFmtId="0" xfId="0" applyAlignment="1" applyBorder="1" applyFont="1">
      <alignment readingOrder="0"/>
    </xf>
    <xf borderId="18" fillId="3" fontId="6" numFmtId="165" xfId="0" applyAlignment="1" applyBorder="1" applyFont="1" applyNumberFormat="1">
      <alignment horizontal="right" readingOrder="0"/>
    </xf>
    <xf borderId="19" fillId="3" fontId="11" numFmtId="0" xfId="0" applyAlignment="1" applyBorder="1" applyFont="1">
      <alignment readingOrder="0"/>
    </xf>
    <xf borderId="20" fillId="3" fontId="11" numFmtId="165" xfId="0" applyAlignment="1" applyBorder="1" applyFont="1" applyNumberFormat="1">
      <alignment horizontal="right"/>
    </xf>
    <xf borderId="0" fillId="3" fontId="6" numFmtId="165" xfId="0" applyAlignment="1" applyFont="1" applyNumberFormat="1">
      <alignment horizontal="right"/>
    </xf>
    <xf borderId="3" fillId="3" fontId="6" numFmtId="0" xfId="0" applyAlignment="1" applyBorder="1" applyFont="1">
      <alignment readingOrder="0"/>
    </xf>
    <xf borderId="4" fillId="3" fontId="11" numFmtId="165" xfId="0" applyAlignment="1" applyBorder="1" applyFont="1" applyNumberFormat="1">
      <alignment horizontal="right"/>
    </xf>
    <xf borderId="2" fillId="3" fontId="6" numFmtId="0" xfId="0" applyBorder="1" applyFont="1"/>
    <xf borderId="21" fillId="3" fontId="6" numFmtId="0" xfId="0" applyAlignment="1" applyBorder="1" applyFont="1">
      <alignment readingOrder="0"/>
    </xf>
    <xf borderId="22" fillId="3" fontId="6" numFmtId="165" xfId="0" applyAlignment="1" applyBorder="1" applyFont="1" applyNumberFormat="1">
      <alignment horizontal="right" readingOrder="0"/>
    </xf>
    <xf borderId="23" fillId="3" fontId="6" numFmtId="0" xfId="0" applyAlignment="1" applyBorder="1" applyFont="1">
      <alignment readingOrder="0"/>
    </xf>
    <xf borderId="24" fillId="3" fontId="6" numFmtId="165" xfId="0" applyAlignment="1" applyBorder="1" applyFont="1" applyNumberFormat="1">
      <alignment horizontal="right" readingOrder="0"/>
    </xf>
    <xf borderId="25" fillId="3" fontId="6" numFmtId="0" xfId="0" applyAlignment="1" applyBorder="1" applyFont="1">
      <alignment readingOrder="0"/>
    </xf>
    <xf borderId="26" fillId="3" fontId="6" numFmtId="165" xfId="0" applyAlignment="1" applyBorder="1" applyFont="1" applyNumberFormat="1">
      <alignment horizontal="right" readingOrder="0"/>
    </xf>
    <xf borderId="27" fillId="3" fontId="11" numFmtId="0" xfId="0" applyAlignment="1" applyBorder="1" applyFont="1">
      <alignment readingOrder="0"/>
    </xf>
    <xf borderId="28" fillId="3" fontId="11" numFmtId="165" xfId="0" applyAlignment="1" applyBorder="1" applyFont="1" applyNumberFormat="1">
      <alignment horizontal="right" readingOrder="0"/>
    </xf>
    <xf borderId="0" fillId="3" fontId="6" numFmtId="0" xfId="0" applyAlignment="1" applyFont="1">
      <alignment readingOrder="0"/>
    </xf>
    <xf borderId="29" fillId="3" fontId="6" numFmtId="165" xfId="0" applyAlignment="1" applyBorder="1" applyFont="1" applyNumberFormat="1">
      <alignment horizontal="right" readingOrder="0"/>
    </xf>
    <xf borderId="4" fillId="3" fontId="6" numFmtId="0" xfId="0" applyAlignment="1" applyBorder="1" applyFont="1">
      <alignment readingOrder="0"/>
    </xf>
    <xf borderId="30" fillId="3" fontId="6" numFmtId="165" xfId="0" applyAlignment="1" applyBorder="1" applyFont="1" applyNumberFormat="1">
      <alignment horizontal="right" readingOrder="0"/>
    </xf>
    <xf borderId="31" fillId="3" fontId="11" numFmtId="0" xfId="0" applyAlignment="1" applyBorder="1" applyFont="1">
      <alignment readingOrder="0"/>
    </xf>
    <xf borderId="32" fillId="3" fontId="11" numFmtId="165" xfId="0" applyAlignment="1" applyBorder="1" applyFont="1" applyNumberFormat="1">
      <alignment horizontal="right" readingOrder="0"/>
    </xf>
    <xf borderId="20" fillId="3" fontId="11" numFmtId="0" xfId="0" applyAlignment="1" applyBorder="1" applyFont="1">
      <alignment readingOrder="0"/>
    </xf>
    <xf borderId="33" fillId="3" fontId="11" numFmtId="165" xfId="0" applyBorder="1" applyFont="1" applyNumberFormat="1"/>
    <xf borderId="20" fillId="3" fontId="11" numFmtId="165" xfId="0" applyBorder="1" applyFont="1" applyNumberFormat="1"/>
    <xf borderId="34" fillId="3" fontId="11" numFmtId="0" xfId="0" applyAlignment="1" applyBorder="1" applyFont="1">
      <alignment readingOrder="0"/>
    </xf>
    <xf borderId="35" fillId="3" fontId="11" numFmtId="165" xfId="0" applyAlignment="1" applyBorder="1" applyFont="1" applyNumberFormat="1">
      <alignment horizontal="right" readingOrder="0"/>
    </xf>
    <xf borderId="34" fillId="3" fontId="11" numFmtId="165" xfId="0" applyAlignment="1" applyBorder="1" applyFont="1" applyNumberFormat="1">
      <alignment horizontal="right" readingOrder="0"/>
    </xf>
    <xf borderId="36" fillId="3" fontId="11" numFmtId="0" xfId="0" applyAlignment="1" applyBorder="1" applyFont="1">
      <alignment readingOrder="0"/>
    </xf>
    <xf borderId="37" fillId="3" fontId="11" numFmtId="165" xfId="0" applyAlignment="1" applyBorder="1" applyFont="1" applyNumberFormat="1">
      <alignment horizontal="right"/>
    </xf>
    <xf borderId="37" fillId="3" fontId="11" numFmtId="0" xfId="0" applyAlignment="1" applyBorder="1" applyFont="1">
      <alignment readingOrder="0"/>
    </xf>
    <xf borderId="38" fillId="3" fontId="11" numFmtId="165" xfId="0" applyAlignment="1" applyBorder="1" applyFont="1" applyNumberFormat="1">
      <alignment horizontal="right" readingOrder="0"/>
    </xf>
    <xf borderId="0" fillId="3" fontId="11" numFmtId="0" xfId="0" applyAlignment="1" applyFont="1">
      <alignment readingOrder="0"/>
    </xf>
    <xf borderId="0" fillId="3" fontId="11" numFmtId="165" xfId="0" applyAlignment="1" applyFont="1" applyNumberFormat="1">
      <alignment horizontal="right"/>
    </xf>
    <xf borderId="0" fillId="4" fontId="11" numFmtId="0" xfId="0" applyAlignment="1" applyFill="1" applyFont="1">
      <alignment readingOrder="0"/>
    </xf>
    <xf borderId="2" fillId="4" fontId="11" numFmtId="165" xfId="0" applyAlignment="1" applyBorder="1" applyFont="1" applyNumberFormat="1">
      <alignment horizontal="right"/>
    </xf>
    <xf borderId="0" fillId="4" fontId="6" numFmtId="165" xfId="0" applyAlignment="1" applyFont="1" applyNumberFormat="1">
      <alignment horizontal="right"/>
    </xf>
    <xf borderId="39" fillId="4" fontId="11" numFmtId="0" xfId="0" applyAlignment="1" applyBorder="1" applyFont="1">
      <alignment readingOrder="0"/>
    </xf>
    <xf borderId="39" fillId="0" fontId="12" numFmtId="0" xfId="0" applyBorder="1" applyFont="1"/>
    <xf borderId="40" fillId="0" fontId="12" numFmtId="0" xfId="0" applyBorder="1" applyFont="1"/>
    <xf borderId="0" fillId="4" fontId="11" numFmtId="165" xfId="0" applyAlignment="1" applyFont="1" applyNumberFormat="1">
      <alignment horizontal="right"/>
    </xf>
    <xf borderId="41" fillId="0" fontId="10" numFmtId="0" xfId="0" applyAlignment="1" applyBorder="1" applyFont="1">
      <alignment readingOrder="0" shrinkToFit="0" wrapText="1"/>
    </xf>
    <xf borderId="42" fillId="0" fontId="12" numFmtId="0" xfId="0" applyBorder="1" applyFont="1"/>
    <xf borderId="43" fillId="0" fontId="12" numFmtId="0" xfId="0" applyBorder="1" applyFont="1"/>
    <xf borderId="44" fillId="0" fontId="12" numFmtId="0" xfId="0" applyBorder="1" applyFont="1"/>
    <xf borderId="45" fillId="0" fontId="12" numFmtId="0" xfId="0" applyBorder="1" applyFont="1"/>
    <xf borderId="46" fillId="0" fontId="12" numFmtId="0" xfId="0" applyBorder="1" applyFont="1"/>
    <xf borderId="47" fillId="0" fontId="12" numFmtId="0" xfId="0" applyBorder="1" applyFont="1"/>
    <xf borderId="48" fillId="0" fontId="12" numFmtId="0" xfId="0" applyBorder="1" applyFont="1"/>
    <xf borderId="49" fillId="0" fontId="10" numFmtId="0" xfId="0" applyAlignment="1" applyBorder="1" applyFont="1">
      <alignment readingOrder="0"/>
    </xf>
    <xf borderId="0" fillId="0" fontId="13" numFmtId="0" xfId="0" applyAlignment="1" applyFont="1">
      <alignment horizontal="center" readingOrder="0" shrinkToFit="0" vertical="bottom" wrapText="0"/>
    </xf>
    <xf borderId="0" fillId="0" fontId="14" numFmtId="0" xfId="0" applyFont="1"/>
    <xf borderId="50" fillId="0" fontId="15" numFmtId="0" xfId="0" applyAlignment="1" applyBorder="1" applyFont="1">
      <alignment horizontal="righ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1.38"/>
    <col customWidth="1" min="2" max="2" width="31.38"/>
    <col customWidth="1" min="3" max="4" width="15.75"/>
    <col customWidth="1" min="5" max="5" width="2.38"/>
    <col customWidth="1" min="6" max="6" width="32.75"/>
    <col customWidth="1" min="7" max="8" width="15.13"/>
    <col customWidth="1" min="9" max="9" width="1.25"/>
  </cols>
  <sheetData>
    <row r="1" ht="9.75" customHeight="1">
      <c r="B1" s="1"/>
      <c r="D1" s="1"/>
      <c r="E1" s="1"/>
      <c r="F1" s="1"/>
      <c r="G1" s="1"/>
      <c r="H1" s="1"/>
      <c r="I1" s="1"/>
    </row>
    <row r="2" ht="30.0" customHeight="1">
      <c r="A2" s="2"/>
      <c r="B2" s="3"/>
      <c r="C2" s="4" t="s">
        <v>0</v>
      </c>
      <c r="G2" s="4"/>
      <c r="H2" s="2"/>
      <c r="I2" s="3"/>
    </row>
    <row r="3" ht="26.25" customHeight="1">
      <c r="A3" s="2"/>
      <c r="B3" s="3"/>
      <c r="C3" s="5" t="s">
        <v>1</v>
      </c>
      <c r="G3" s="4"/>
      <c r="H3" s="2"/>
      <c r="I3" s="3"/>
    </row>
    <row r="4" ht="28.5" customHeight="1">
      <c r="A4" s="6"/>
      <c r="B4" s="7"/>
      <c r="C4" s="8">
        <f>today()</f>
        <v>46064</v>
      </c>
      <c r="G4" s="6"/>
    </row>
    <row r="5" ht="8.25" customHeight="1">
      <c r="B5" s="9"/>
      <c r="D5" s="10"/>
    </row>
    <row r="6" ht="8.25" customHeight="1">
      <c r="B6" s="9"/>
      <c r="D6" s="10"/>
    </row>
    <row r="7">
      <c r="B7" s="11" t="s">
        <v>2</v>
      </c>
      <c r="C7" s="12">
        <v>2022.0</v>
      </c>
      <c r="D7" s="12">
        <v>2023.0</v>
      </c>
      <c r="E7" s="13"/>
      <c r="F7" s="11" t="s">
        <v>3</v>
      </c>
      <c r="G7" s="12">
        <v>2022.0</v>
      </c>
      <c r="H7" s="12">
        <v>2023.0</v>
      </c>
      <c r="I7" s="14"/>
    </row>
    <row r="8">
      <c r="B8" s="15" t="s">
        <v>4</v>
      </c>
      <c r="C8" s="16"/>
      <c r="D8" s="16"/>
      <c r="E8" s="13"/>
      <c r="F8" s="17" t="s">
        <v>5</v>
      </c>
      <c r="G8" s="18"/>
      <c r="H8" s="18"/>
      <c r="I8" s="19"/>
    </row>
    <row r="9">
      <c r="B9" s="20" t="s">
        <v>6</v>
      </c>
      <c r="C9" s="21"/>
      <c r="D9" s="21"/>
      <c r="E9" s="13"/>
      <c r="F9" s="22" t="s">
        <v>7</v>
      </c>
      <c r="G9" s="23"/>
      <c r="H9" s="23"/>
      <c r="I9" s="19"/>
    </row>
    <row r="10">
      <c r="B10" s="15" t="s">
        <v>8</v>
      </c>
      <c r="C10" s="16">
        <v>6500.0</v>
      </c>
      <c r="D10" s="16">
        <v>8975.0</v>
      </c>
      <c r="E10" s="13"/>
      <c r="F10" s="15" t="s">
        <v>9</v>
      </c>
      <c r="G10" s="16">
        <v>3025.0</v>
      </c>
      <c r="H10" s="16">
        <v>8975.0</v>
      </c>
      <c r="I10" s="19"/>
    </row>
    <row r="11">
      <c r="B11" s="24" t="s">
        <v>10</v>
      </c>
      <c r="C11" s="25">
        <v>10350.0</v>
      </c>
      <c r="D11" s="26">
        <v>14542.0</v>
      </c>
      <c r="E11" s="13"/>
      <c r="F11" s="27" t="s">
        <v>11</v>
      </c>
      <c r="G11" s="28">
        <v>6500.0</v>
      </c>
      <c r="H11" s="29">
        <v>3900.0</v>
      </c>
      <c r="I11" s="19"/>
    </row>
    <row r="12">
      <c r="B12" s="30" t="s">
        <v>12</v>
      </c>
      <c r="C12" s="31">
        <f t="shared" ref="C12:D12" si="1">SUM(C10:C11)</f>
        <v>16850</v>
      </c>
      <c r="D12" s="31">
        <f t="shared" si="1"/>
        <v>23517</v>
      </c>
      <c r="E12" s="13"/>
      <c r="F12" s="15" t="s">
        <v>13</v>
      </c>
      <c r="G12" s="16">
        <v>4125.0</v>
      </c>
      <c r="H12" s="16">
        <v>5250.0</v>
      </c>
      <c r="I12" s="32"/>
    </row>
    <row r="13">
      <c r="B13" s="33" t="s">
        <v>14</v>
      </c>
      <c r="C13" s="16">
        <v>3950.0</v>
      </c>
      <c r="D13" s="16">
        <v>2875.0</v>
      </c>
      <c r="E13" s="13"/>
      <c r="F13" s="34" t="s">
        <v>15</v>
      </c>
      <c r="G13" s="35">
        <v>9000.0</v>
      </c>
      <c r="H13" s="35">
        <v>12054.0</v>
      </c>
      <c r="I13" s="14"/>
    </row>
    <row r="14">
      <c r="B14" s="30" t="s">
        <v>16</v>
      </c>
      <c r="C14" s="36">
        <f t="shared" ref="C14:D14" si="2">C13</f>
        <v>3950</v>
      </c>
      <c r="D14" s="36">
        <f t="shared" si="2"/>
        <v>2875</v>
      </c>
      <c r="E14" s="13"/>
      <c r="F14" s="37" t="s">
        <v>17</v>
      </c>
      <c r="G14" s="38">
        <v>2000.0</v>
      </c>
      <c r="H14" s="38">
        <v>3688.0</v>
      </c>
      <c r="I14" s="32"/>
    </row>
    <row r="15">
      <c r="B15" s="22" t="s">
        <v>18</v>
      </c>
      <c r="C15" s="23"/>
      <c r="D15" s="23"/>
      <c r="E15" s="13"/>
      <c r="F15" s="15" t="s">
        <v>19</v>
      </c>
      <c r="G15" s="16">
        <v>875.0</v>
      </c>
      <c r="H15" s="16">
        <v>250.0</v>
      </c>
      <c r="I15" s="32"/>
    </row>
    <row r="16">
      <c r="B16" s="15" t="s">
        <v>20</v>
      </c>
      <c r="C16" s="16">
        <v>4500.0</v>
      </c>
      <c r="D16" s="16">
        <v>4850.0</v>
      </c>
      <c r="E16" s="13"/>
      <c r="F16" s="39" t="s">
        <v>21</v>
      </c>
      <c r="G16" s="40">
        <f>sum(G10:G15)</f>
        <v>25525</v>
      </c>
      <c r="H16" s="40">
        <f>SUM(H10:H15)</f>
        <v>34117</v>
      </c>
      <c r="I16" s="32"/>
    </row>
    <row r="17">
      <c r="B17" s="15" t="s">
        <v>22</v>
      </c>
      <c r="C17" s="41">
        <f t="shared" ref="C17:D17" si="3">sum(C14:C16)</f>
        <v>8450</v>
      </c>
      <c r="D17" s="41">
        <f t="shared" si="3"/>
        <v>7725</v>
      </c>
      <c r="E17" s="13"/>
      <c r="F17" s="15"/>
      <c r="G17" s="41"/>
      <c r="H17" s="41"/>
      <c r="I17" s="32"/>
    </row>
    <row r="18">
      <c r="B18" s="39" t="s">
        <v>23</v>
      </c>
      <c r="C18" s="40">
        <f t="shared" ref="C18:D18" si="4">C12+C14+C17</f>
        <v>29250</v>
      </c>
      <c r="D18" s="40">
        <f t="shared" si="4"/>
        <v>34117</v>
      </c>
      <c r="E18" s="13"/>
      <c r="F18" s="42" t="s">
        <v>24</v>
      </c>
      <c r="G18" s="43"/>
      <c r="H18" s="43"/>
      <c r="I18" s="32"/>
    </row>
    <row r="19" ht="16.5" customHeight="1">
      <c r="B19" s="44"/>
      <c r="C19" s="41"/>
      <c r="D19" s="41"/>
      <c r="E19" s="13"/>
      <c r="F19" s="45" t="s">
        <v>25</v>
      </c>
      <c r="G19" s="46">
        <v>1125.0</v>
      </c>
      <c r="H19" s="46">
        <v>1360.0</v>
      </c>
      <c r="I19" s="32"/>
    </row>
    <row r="20">
      <c r="B20" s="33" t="s">
        <v>26</v>
      </c>
      <c r="C20" s="41"/>
      <c r="D20" s="41"/>
      <c r="E20" s="13"/>
      <c r="F20" s="15" t="s">
        <v>27</v>
      </c>
      <c r="G20" s="16">
        <v>1975.0</v>
      </c>
      <c r="H20" s="16">
        <v>2500.0</v>
      </c>
      <c r="I20" s="14"/>
    </row>
    <row r="21">
      <c r="B21" s="47" t="s">
        <v>28</v>
      </c>
      <c r="C21" s="48">
        <v>1250.0</v>
      </c>
      <c r="D21" s="48">
        <v>1350.0</v>
      </c>
      <c r="E21" s="13"/>
      <c r="F21" s="49" t="s">
        <v>29</v>
      </c>
      <c r="G21" s="50">
        <v>625.0</v>
      </c>
      <c r="H21" s="50">
        <v>850.0</v>
      </c>
      <c r="I21" s="32"/>
    </row>
    <row r="22">
      <c r="B22" s="22" t="s">
        <v>30</v>
      </c>
      <c r="C22" s="23">
        <v>3500.0</v>
      </c>
      <c r="D22" s="23">
        <v>5010.0</v>
      </c>
      <c r="E22" s="13"/>
      <c r="F22" s="51" t="s">
        <v>31</v>
      </c>
      <c r="G22" s="52">
        <f t="shared" ref="G22:H22" si="5">SUM(G19:G21)</f>
        <v>3725</v>
      </c>
      <c r="H22" s="52">
        <f t="shared" si="5"/>
        <v>4710</v>
      </c>
      <c r="I22" s="32"/>
    </row>
    <row r="23">
      <c r="B23" s="22" t="s">
        <v>32</v>
      </c>
      <c r="C23" s="23">
        <v>-1000.0</v>
      </c>
      <c r="D23" s="23">
        <v>500.0</v>
      </c>
      <c r="E23" s="13"/>
      <c r="F23" s="53"/>
      <c r="G23" s="54"/>
      <c r="H23" s="16"/>
      <c r="I23" s="32"/>
    </row>
    <row r="24">
      <c r="B24" s="22" t="s">
        <v>33</v>
      </c>
      <c r="C24" s="23">
        <v>2150.0</v>
      </c>
      <c r="D24" s="23">
        <v>5500.0</v>
      </c>
      <c r="E24" s="13"/>
      <c r="F24" s="55" t="s">
        <v>34</v>
      </c>
      <c r="G24" s="56"/>
      <c r="H24" s="18"/>
      <c r="I24" s="32"/>
    </row>
    <row r="25">
      <c r="B25" s="15" t="s">
        <v>35</v>
      </c>
      <c r="C25" s="16">
        <v>750.0</v>
      </c>
      <c r="D25" s="16">
        <v>1150.0</v>
      </c>
      <c r="E25" s="13"/>
      <c r="F25" s="53" t="s">
        <v>36</v>
      </c>
      <c r="G25" s="54">
        <v>6500.0</v>
      </c>
      <c r="H25" s="16">
        <v>7500.0</v>
      </c>
      <c r="I25" s="32"/>
    </row>
    <row r="26">
      <c r="B26" s="57" t="s">
        <v>37</v>
      </c>
      <c r="C26" s="58">
        <f t="shared" ref="C26:D26" si="6">SUM(C21:C25)</f>
        <v>6650</v>
      </c>
      <c r="D26" s="58">
        <f t="shared" si="6"/>
        <v>13510</v>
      </c>
      <c r="E26" s="13"/>
      <c r="F26" s="53" t="s">
        <v>38</v>
      </c>
      <c r="G26" s="54">
        <v>2500.0</v>
      </c>
      <c r="H26" s="16">
        <v>3500.0</v>
      </c>
      <c r="I26" s="32"/>
    </row>
    <row r="27">
      <c r="B27" s="17" t="s">
        <v>39</v>
      </c>
      <c r="C27" s="18"/>
      <c r="D27" s="18"/>
      <c r="E27" s="13"/>
      <c r="F27" s="15" t="s">
        <v>40</v>
      </c>
      <c r="G27" s="54">
        <v>500.0</v>
      </c>
      <c r="H27" s="16">
        <v>750.0</v>
      </c>
      <c r="I27" s="32"/>
    </row>
    <row r="28">
      <c r="B28" s="22" t="s">
        <v>41</v>
      </c>
      <c r="C28" s="23">
        <v>2500.0</v>
      </c>
      <c r="D28" s="23">
        <v>2500.0</v>
      </c>
      <c r="E28" s="13"/>
      <c r="F28" s="59" t="s">
        <v>42</v>
      </c>
      <c r="G28" s="60">
        <f t="shared" ref="G28:H28" si="7">SUM(G25:G27)</f>
        <v>9500</v>
      </c>
      <c r="H28" s="61">
        <f t="shared" si="7"/>
        <v>11750</v>
      </c>
      <c r="I28" s="32"/>
    </row>
    <row r="29">
      <c r="B29" s="15" t="s">
        <v>43</v>
      </c>
      <c r="C29" s="16">
        <v>350.0</v>
      </c>
      <c r="D29" s="16">
        <v>450.0</v>
      </c>
      <c r="E29" s="13"/>
      <c r="F29" s="15"/>
      <c r="G29" s="16"/>
      <c r="H29" s="16"/>
      <c r="I29" s="32"/>
    </row>
    <row r="30">
      <c r="B30" s="62" t="s">
        <v>44</v>
      </c>
      <c r="C30" s="63">
        <f t="shared" ref="C30:D30" si="8">SUM(C28:C29)</f>
        <v>2850</v>
      </c>
      <c r="D30" s="64">
        <f t="shared" si="8"/>
        <v>2950</v>
      </c>
      <c r="F30" s="53"/>
      <c r="G30" s="54"/>
      <c r="H30" s="16"/>
      <c r="I30" s="32"/>
    </row>
    <row r="31">
      <c r="B31" s="22"/>
      <c r="C31" s="23"/>
      <c r="D31" s="23"/>
      <c r="F31" s="34"/>
      <c r="G31" s="35"/>
      <c r="H31" s="35"/>
      <c r="I31" s="32"/>
    </row>
    <row r="32">
      <c r="B32" s="65" t="s">
        <v>45</v>
      </c>
      <c r="C32" s="66">
        <f t="shared" ref="C32:D32" si="9">sum(C18+C26+C30)</f>
        <v>38750</v>
      </c>
      <c r="D32" s="66">
        <f t="shared" si="9"/>
        <v>50577</v>
      </c>
      <c r="F32" s="67" t="s">
        <v>46</v>
      </c>
      <c r="G32" s="68">
        <f t="shared" ref="G32:H32" si="10">sum(G16+G22+G28)</f>
        <v>38750</v>
      </c>
      <c r="H32" s="68">
        <f t="shared" si="10"/>
        <v>50577</v>
      </c>
      <c r="I32" s="32"/>
    </row>
    <row r="33" ht="1.5" customHeight="1">
      <c r="B33" s="69"/>
      <c r="C33" s="70"/>
      <c r="D33" s="41">
        <f>sum(D18+D26+D30)</f>
        <v>50577</v>
      </c>
      <c r="F33" s="71"/>
      <c r="G33" s="72"/>
      <c r="H33" s="73"/>
      <c r="I33" s="32"/>
    </row>
    <row r="34">
      <c r="B34" s="74"/>
      <c r="C34" s="75"/>
      <c r="D34" s="76"/>
      <c r="F34" s="71"/>
      <c r="G34" s="77"/>
      <c r="H34" s="77"/>
      <c r="I34" s="32"/>
    </row>
    <row r="35">
      <c r="B35" s="14" t="s">
        <v>47</v>
      </c>
      <c r="C35" s="73"/>
      <c r="D35" s="73"/>
      <c r="F35" s="71"/>
      <c r="G35" s="73"/>
      <c r="H35" s="73"/>
      <c r="I35" s="14"/>
    </row>
    <row r="36">
      <c r="B36" s="78" t="s">
        <v>48</v>
      </c>
      <c r="C36" s="79"/>
      <c r="D36" s="79"/>
      <c r="E36" s="79"/>
      <c r="F36" s="79"/>
      <c r="G36" s="79"/>
      <c r="H36" s="80"/>
    </row>
    <row r="37">
      <c r="B37" s="81"/>
      <c r="H37" s="82"/>
    </row>
    <row r="38">
      <c r="B38" s="81"/>
      <c r="H38" s="82"/>
    </row>
    <row r="39">
      <c r="B39" s="81"/>
      <c r="H39" s="82"/>
    </row>
    <row r="40">
      <c r="B40" s="83"/>
      <c r="C40" s="84"/>
      <c r="D40" s="84"/>
      <c r="E40" s="84"/>
      <c r="F40" s="84"/>
      <c r="G40" s="84"/>
      <c r="H40" s="85"/>
    </row>
    <row r="41">
      <c r="B41" s="86"/>
      <c r="C41" s="87"/>
      <c r="D41" s="87"/>
      <c r="E41" s="87"/>
      <c r="F41" s="87"/>
      <c r="G41" s="88"/>
      <c r="H41" s="89" t="s">
        <v>49</v>
      </c>
    </row>
    <row r="42">
      <c r="B42" s="86"/>
      <c r="C42" s="87"/>
      <c r="D42" s="87"/>
      <c r="E42" s="87"/>
      <c r="F42" s="87"/>
    </row>
    <row r="43">
      <c r="B43" s="86"/>
      <c r="C43" s="87"/>
      <c r="D43" s="87"/>
      <c r="E43" s="87"/>
      <c r="F43" s="87"/>
    </row>
  </sheetData>
  <mergeCells count="5">
    <mergeCell ref="C2:F2"/>
    <mergeCell ref="C3:F3"/>
    <mergeCell ref="C4:F4"/>
    <mergeCell ref="B34:D34"/>
    <mergeCell ref="B36:H40"/>
  </mergeCells>
  <drawing r:id="rId1"/>
</worksheet>
</file>